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eksibelutdanning-my.sharepoint.com/personal/olstad_fleksibelutdanning_no/Documents/"/>
    </mc:Choice>
  </mc:AlternateContent>
  <xr:revisionPtr revIDLastSave="0" documentId="8_{1B4D05E6-FE7D-4BFC-A7F6-EB161F68CF49}" xr6:coauthVersionLast="47" xr6:coauthVersionMax="47" xr10:uidLastSave="{00000000-0000-0000-0000-000000000000}"/>
  <bookViews>
    <workbookView xWindow="-110" yWindow="-110" windowWidth="19420" windowHeight="10300" xr2:uid="{AF53140E-4331-46B3-ABF8-5283AD708366}"/>
  </bookViews>
  <sheets>
    <sheet name="Prototyp" sheetId="8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8" l="1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I30" i="8" l="1"/>
  <c r="C9" i="8" s="1"/>
</calcChain>
</file>

<file path=xl/sharedStrings.xml><?xml version="1.0" encoding="utf-8"?>
<sst xmlns="http://schemas.openxmlformats.org/spreadsheetml/2006/main" count="87" uniqueCount="60">
  <si>
    <t>input</t>
  </si>
  <si>
    <t>Formel for studenttid</t>
  </si>
  <si>
    <t>INPUT</t>
  </si>
  <si>
    <t>Læringstidmaskinen legger til:</t>
  </si>
  <si>
    <t>Lese greit tilgjengelig fagtekst norsk</t>
  </si>
  <si>
    <t>Antall sider</t>
  </si>
  <si>
    <t>20 timer pr 100 sider</t>
  </si>
  <si>
    <t>Antall studiepoeng</t>
  </si>
  <si>
    <t>Lese vanskelig fagtekst/fremmespråk</t>
  </si>
  <si>
    <t>30 timer pr 100 sider</t>
  </si>
  <si>
    <t>Fysisk samling</t>
  </si>
  <si>
    <t>Antall timer</t>
  </si>
  <si>
    <t>3 timer for-/etterarbeid</t>
  </si>
  <si>
    <t>Se video</t>
  </si>
  <si>
    <t xml:space="preserve">Antall timer </t>
  </si>
  <si>
    <t>4 timer for-/etterarbeid</t>
  </si>
  <si>
    <t>Høre podcast e.l.</t>
  </si>
  <si>
    <t>2 timer for-/etterarbeid</t>
  </si>
  <si>
    <t>Skrive akademisk fagtekst</t>
  </si>
  <si>
    <t>Antall ord</t>
  </si>
  <si>
    <t>1 time pr 100 ord</t>
  </si>
  <si>
    <t>Skrive refleksjonsnotat/-blogg</t>
  </si>
  <si>
    <t>Spille inn refleksonsvideo</t>
  </si>
  <si>
    <t>Antall minutter film</t>
  </si>
  <si>
    <t>1/2 time pr innspilt minutt</t>
  </si>
  <si>
    <t>Andre oppgaver</t>
  </si>
  <si>
    <t>(Lærer må estimere selv)</t>
  </si>
  <si>
    <t>Hverandrevurdering artefakt/prosess</t>
  </si>
  <si>
    <t>Antall artefakter</t>
  </si>
  <si>
    <t>2 timer pr artefakt/prosess</t>
  </si>
  <si>
    <t>Hverandrevurdering skriftlig tekst</t>
  </si>
  <si>
    <t>Antall ord til vurdering</t>
  </si>
  <si>
    <t>15 min pr 100 ord</t>
  </si>
  <si>
    <t>Samarbeidslæring i workshops</t>
  </si>
  <si>
    <t>Problembasert læring</t>
  </si>
  <si>
    <t>5 timer for-/etterarbeid</t>
  </si>
  <si>
    <t>Produsere en artefakt</t>
  </si>
  <si>
    <t>Arbeid i lab/verksted/studio, veiledet</t>
  </si>
  <si>
    <t>Skrive rapport fra arbeidet</t>
  </si>
  <si>
    <t>Arbeid i lab/verksted/studio selvstendig</t>
  </si>
  <si>
    <t>Praksis</t>
  </si>
  <si>
    <t>Spill/simulator</t>
  </si>
  <si>
    <t>Presentasjon (muntlig)</t>
  </si>
  <si>
    <t>6 timer for-/etterarbeid</t>
  </si>
  <si>
    <t>Mappevurdering</t>
  </si>
  <si>
    <t>Tester/Quizzer</t>
  </si>
  <si>
    <t>Bruk av ny teknologi</t>
  </si>
  <si>
    <t>Antall programmer</t>
  </si>
  <si>
    <t>8 timer pr teknologi</t>
  </si>
  <si>
    <t>Administrere egne studier</t>
  </si>
  <si>
    <t>(Studiestedet bør ha en veiledning)</t>
  </si>
  <si>
    <t>Eksamen (muntlig/skriftlig)</t>
  </si>
  <si>
    <t>Ja/Nei</t>
  </si>
  <si>
    <t>Nei</t>
  </si>
  <si>
    <t>SUM TIMER</t>
  </si>
  <si>
    <t>LÆRINGSTIDSMASKINEN</t>
  </si>
  <si>
    <t>8 timer pr studiepoeng hvis ja</t>
  </si>
  <si>
    <t>Studentarbeidstimer</t>
  </si>
  <si>
    <t>OUTPUT</t>
  </si>
  <si>
    <t>Gjenstående tid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</si>
</sst>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1" fontId="1" fillId="3" borderId="0" xfId="0" applyNumberFormat="1" applyFont="1" applyFill="1" applyProtection="1">
      <protection hidden="1"/>
    </xf>
    <xf numFmtId="0" fontId="0" fillId="4" borderId="0" xfId="0" applyFill="1"/>
    <xf numFmtId="0" fontId="2" fillId="4" borderId="0" xfId="0" applyFont="1" applyFill="1"/>
    <xf numFmtId="0" fontId="1" fillId="4" borderId="0" xfId="0" applyFont="1" applyFill="1"/>
    <xf numFmtId="164" fontId="1" fillId="4" borderId="0" xfId="0" applyNumberFormat="1" applyFont="1" applyFill="1"/>
    <xf numFmtId="0" fontId="4" fillId="4" borderId="0" xfId="0" applyFont="1" applyFill="1"/>
    <xf numFmtId="0" fontId="0" fillId="4" borderId="0" xfId="0" applyFill="1" applyProtection="1">
      <protection hidden="1"/>
    </xf>
    <xf numFmtId="0" fontId="2" fillId="4" borderId="0" xfId="0" applyFont="1" applyFill="1" applyProtection="1">
      <protection hidden="1"/>
    </xf>
    <xf numFmtId="0" fontId="1" fillId="4" borderId="0" xfId="0" applyFont="1" applyFill="1" applyProtection="1">
      <protection hidden="1"/>
    </xf>
    <xf numFmtId="0" fontId="5" fillId="4" borderId="0" xfId="0" applyFont="1" applyFill="1" applyProtection="1">
      <protection hidden="1"/>
    </xf>
    <xf numFmtId="0" fontId="6" fillId="4" borderId="0" xfId="0" applyFont="1" applyFill="1" applyProtection="1">
      <protection hidden="1"/>
    </xf>
    <xf numFmtId="0" fontId="6" fillId="4" borderId="0" xfId="0" applyFont="1" applyFill="1"/>
    <xf numFmtId="0" fontId="5" fillId="4" borderId="0" xfId="0" applyFont="1" applyFill="1"/>
    <xf numFmtId="0" fontId="1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1" fillId="2" borderId="0" xfId="0" applyFont="1" applyFill="1" applyProtection="1">
      <protection locked="0"/>
    </xf>
    <xf numFmtId="0" fontId="8" fillId="4" borderId="0" xfId="0" applyFont="1" applyFill="1"/>
    <xf numFmtId="0" fontId="3" fillId="5" borderId="0" xfId="0" applyFont="1" applyFill="1"/>
    <xf numFmtId="0" fontId="7" fillId="4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0" fillId="4" borderId="0" xfId="0" applyFont="1" applyFill="1"/>
    <xf numFmtId="1" fontId="0" fillId="4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57F58-FB56-417C-9BB4-00EA29664584}">
  <dimension ref="A1:R39"/>
  <sheetViews>
    <sheetView tabSelected="1" zoomScale="110" zoomScaleNormal="110" workbookViewId="0">
      <selection activeCell="C6" sqref="C6"/>
    </sheetView>
  </sheetViews>
  <sheetFormatPr defaultRowHeight="14.5" x14ac:dyDescent="0.35"/>
  <cols>
    <col min="2" max="2" width="11.1796875" customWidth="1"/>
    <col min="4" max="4" width="2.81640625" customWidth="1"/>
    <col min="5" max="5" width="2.7265625" customWidth="1"/>
    <col min="6" max="6" width="36.7265625" customWidth="1"/>
    <col min="7" max="7" width="27" customWidth="1"/>
    <col min="8" max="8" width="9.7265625" customWidth="1"/>
  </cols>
  <sheetData>
    <row r="1" spans="1:18" ht="26" x14ac:dyDescent="0.6">
      <c r="A1" s="2"/>
      <c r="B1" s="2"/>
      <c r="C1" s="20" t="s">
        <v>55</v>
      </c>
      <c r="D1" s="20"/>
      <c r="E1" s="20"/>
      <c r="F1" s="20"/>
      <c r="G1" s="20"/>
      <c r="H1" s="20"/>
      <c r="I1" s="20"/>
      <c r="J1" s="20"/>
      <c r="K1" s="2"/>
      <c r="L1" s="2"/>
      <c r="M1" s="2"/>
      <c r="N1" s="2"/>
      <c r="O1" s="2"/>
      <c r="P1" s="2"/>
      <c r="Q1" s="2"/>
      <c r="R1" s="2"/>
    </row>
    <row r="2" spans="1:18" x14ac:dyDescent="0.35">
      <c r="A2" s="2"/>
      <c r="B2" s="2"/>
      <c r="C2" s="20"/>
      <c r="D2" s="20"/>
      <c r="E2" s="20"/>
      <c r="F2" s="20"/>
      <c r="G2" s="20"/>
      <c r="H2" s="20"/>
      <c r="I2" s="20"/>
      <c r="J2" s="20"/>
      <c r="K2" s="2"/>
      <c r="L2" s="2"/>
      <c r="M2" s="2"/>
      <c r="N2" s="2"/>
      <c r="O2" s="2"/>
      <c r="P2" s="2"/>
      <c r="Q2" s="2"/>
      <c r="R2" s="2"/>
    </row>
    <row r="3" spans="1:18" x14ac:dyDescent="0.35">
      <c r="A3" s="4"/>
      <c r="B3" s="4"/>
      <c r="C3" s="3"/>
      <c r="D3" s="3"/>
      <c r="E3" s="3"/>
      <c r="F3" s="4"/>
      <c r="G3" s="12"/>
      <c r="H3" s="13" t="s">
        <v>0</v>
      </c>
      <c r="I3" s="10" t="s">
        <v>1</v>
      </c>
      <c r="J3" s="11"/>
      <c r="K3" s="11"/>
      <c r="L3" s="7"/>
      <c r="M3" s="7"/>
      <c r="N3" s="7"/>
      <c r="O3" s="7"/>
      <c r="P3" s="2"/>
      <c r="Q3" s="2"/>
      <c r="R3" s="2"/>
    </row>
    <row r="4" spans="1:18" x14ac:dyDescent="0.35">
      <c r="A4" s="4"/>
      <c r="B4" s="4"/>
      <c r="C4" s="3"/>
      <c r="D4" s="4"/>
      <c r="E4" s="3"/>
      <c r="F4" s="4"/>
      <c r="G4" s="21" t="s">
        <v>2</v>
      </c>
      <c r="H4" s="21"/>
      <c r="I4" s="9"/>
      <c r="J4" s="9"/>
      <c r="K4" s="8" t="s">
        <v>3</v>
      </c>
      <c r="L4" s="9"/>
      <c r="M4" s="9"/>
      <c r="N4" s="9"/>
      <c r="O4" s="7"/>
      <c r="P4" s="2"/>
      <c r="Q4" s="2"/>
      <c r="R4" s="2"/>
    </row>
    <row r="5" spans="1:18" x14ac:dyDescent="0.35">
      <c r="A5" s="4"/>
      <c r="B5" s="4"/>
      <c r="C5" s="19" t="s">
        <v>2</v>
      </c>
      <c r="D5" s="4"/>
      <c r="E5" s="3"/>
      <c r="F5" s="4" t="s">
        <v>4</v>
      </c>
      <c r="G5" s="4" t="s">
        <v>5</v>
      </c>
      <c r="H5" s="14"/>
      <c r="I5" s="9">
        <f>H5/100*20</f>
        <v>0</v>
      </c>
      <c r="J5" s="9"/>
      <c r="K5" s="9" t="s">
        <v>6</v>
      </c>
      <c r="L5" s="9"/>
      <c r="M5" s="9"/>
      <c r="N5" s="9"/>
      <c r="O5" s="7"/>
      <c r="P5" s="2"/>
      <c r="Q5" s="2"/>
      <c r="R5" s="2"/>
    </row>
    <row r="6" spans="1:18" x14ac:dyDescent="0.35">
      <c r="A6" s="4" t="s">
        <v>7</v>
      </c>
      <c r="B6" s="4"/>
      <c r="C6" s="17"/>
      <c r="D6" s="4"/>
      <c r="E6" s="4"/>
      <c r="F6" s="2" t="s">
        <v>8</v>
      </c>
      <c r="G6" s="2" t="s">
        <v>5</v>
      </c>
      <c r="H6" s="15"/>
      <c r="I6" s="9">
        <f>H6/100*30</f>
        <v>0</v>
      </c>
      <c r="J6" s="9"/>
      <c r="K6" s="9" t="s">
        <v>9</v>
      </c>
      <c r="L6" s="9"/>
      <c r="M6" s="9"/>
      <c r="N6" s="9"/>
      <c r="O6" s="7"/>
      <c r="P6" s="2"/>
      <c r="Q6" s="2"/>
      <c r="R6" s="2"/>
    </row>
    <row r="7" spans="1:18" x14ac:dyDescent="0.35">
      <c r="A7" s="22" t="s">
        <v>57</v>
      </c>
      <c r="B7" s="12"/>
      <c r="C7" s="23">
        <f>C6*28</f>
        <v>0</v>
      </c>
      <c r="D7" s="4"/>
      <c r="E7" s="4"/>
      <c r="F7" s="4" t="s">
        <v>10</v>
      </c>
      <c r="G7" s="4" t="s">
        <v>11</v>
      </c>
      <c r="H7" s="14"/>
      <c r="I7" s="9">
        <f>H7*4</f>
        <v>0</v>
      </c>
      <c r="J7" s="9"/>
      <c r="K7" s="9" t="s">
        <v>12</v>
      </c>
      <c r="L7" s="9"/>
      <c r="M7" s="9"/>
      <c r="N7" s="9"/>
      <c r="O7" s="7"/>
      <c r="P7" s="2"/>
      <c r="Q7" s="2"/>
      <c r="R7" s="2"/>
    </row>
    <row r="8" spans="1:18" x14ac:dyDescent="0.35">
      <c r="A8" s="12"/>
      <c r="B8" s="12"/>
      <c r="C8" s="19" t="s">
        <v>58</v>
      </c>
      <c r="D8" s="4"/>
      <c r="E8" s="4"/>
      <c r="F8" s="4" t="s">
        <v>13</v>
      </c>
      <c r="G8" s="4" t="s">
        <v>14</v>
      </c>
      <c r="H8" s="14"/>
      <c r="I8" s="9">
        <f>H8*5</f>
        <v>0</v>
      </c>
      <c r="J8" s="9"/>
      <c r="K8" s="9" t="s">
        <v>15</v>
      </c>
      <c r="L8" s="9"/>
      <c r="M8" s="9"/>
      <c r="N8" s="9"/>
      <c r="O8" s="7"/>
      <c r="P8" s="2"/>
      <c r="Q8" s="2"/>
      <c r="R8" s="2"/>
    </row>
    <row r="9" spans="1:18" x14ac:dyDescent="0.35">
      <c r="A9" s="4" t="s">
        <v>59</v>
      </c>
      <c r="B9" s="4"/>
      <c r="C9" s="1">
        <f>C7-I30</f>
        <v>0</v>
      </c>
      <c r="D9" s="4"/>
      <c r="E9" s="4"/>
      <c r="F9" s="4" t="s">
        <v>16</v>
      </c>
      <c r="G9" s="4" t="s">
        <v>14</v>
      </c>
      <c r="H9" s="14"/>
      <c r="I9" s="9">
        <f>H9*3</f>
        <v>0</v>
      </c>
      <c r="J9" s="9"/>
      <c r="K9" s="9" t="s">
        <v>17</v>
      </c>
      <c r="L9" s="9"/>
      <c r="M9" s="9"/>
      <c r="N9" s="9"/>
      <c r="O9" s="7"/>
      <c r="P9" s="2"/>
      <c r="Q9" s="2"/>
      <c r="R9" s="2"/>
    </row>
    <row r="10" spans="1:18" x14ac:dyDescent="0.35">
      <c r="A10" s="4"/>
      <c r="B10" s="4"/>
      <c r="C10" s="4"/>
      <c r="D10" s="4"/>
      <c r="E10" s="4"/>
      <c r="F10" s="4" t="s">
        <v>18</v>
      </c>
      <c r="G10" s="4" t="s">
        <v>19</v>
      </c>
      <c r="H10" s="14"/>
      <c r="I10" s="9">
        <f>H10/100</f>
        <v>0</v>
      </c>
      <c r="J10" s="9"/>
      <c r="K10" s="9" t="s">
        <v>20</v>
      </c>
      <c r="L10" s="9"/>
      <c r="M10" s="9"/>
      <c r="N10" s="9"/>
      <c r="O10" s="7"/>
      <c r="P10" s="2"/>
      <c r="Q10" s="2"/>
      <c r="R10" s="2"/>
    </row>
    <row r="11" spans="1:18" x14ac:dyDescent="0.35">
      <c r="A11" s="4"/>
      <c r="B11" s="4"/>
      <c r="C11" s="4"/>
      <c r="D11" s="4"/>
      <c r="E11" s="4"/>
      <c r="F11" s="4" t="s">
        <v>21</v>
      </c>
      <c r="G11" s="4" t="s">
        <v>19</v>
      </c>
      <c r="H11" s="14"/>
      <c r="I11" s="9">
        <f>H11/100</f>
        <v>0</v>
      </c>
      <c r="J11" s="9"/>
      <c r="K11" s="9" t="s">
        <v>20</v>
      </c>
      <c r="L11" s="9"/>
      <c r="M11" s="9"/>
      <c r="N11" s="9"/>
      <c r="O11" s="7"/>
      <c r="P11" s="2"/>
      <c r="Q11" s="2"/>
      <c r="R11" s="2"/>
    </row>
    <row r="12" spans="1:18" x14ac:dyDescent="0.35">
      <c r="A12" s="4"/>
      <c r="B12" s="4"/>
      <c r="C12" s="4"/>
      <c r="D12" s="4"/>
      <c r="E12" s="2"/>
      <c r="F12" s="4" t="s">
        <v>22</v>
      </c>
      <c r="G12" s="4" t="s">
        <v>23</v>
      </c>
      <c r="H12" s="15"/>
      <c r="I12" s="9">
        <f>H12/2</f>
        <v>0</v>
      </c>
      <c r="J12" s="9"/>
      <c r="K12" s="9" t="s">
        <v>24</v>
      </c>
      <c r="L12" s="9"/>
      <c r="M12" s="9"/>
      <c r="N12" s="9"/>
      <c r="O12" s="7"/>
      <c r="P12" s="2"/>
      <c r="Q12" s="2"/>
      <c r="R12" s="2"/>
    </row>
    <row r="13" spans="1:18" x14ac:dyDescent="0.35">
      <c r="A13" s="4"/>
      <c r="B13" s="4"/>
      <c r="C13" s="4"/>
      <c r="D13" s="2"/>
      <c r="E13" s="4"/>
      <c r="F13" s="4" t="s">
        <v>25</v>
      </c>
      <c r="G13" s="4" t="s">
        <v>14</v>
      </c>
      <c r="H13" s="14"/>
      <c r="I13" s="9">
        <f>H13</f>
        <v>0</v>
      </c>
      <c r="J13" s="9"/>
      <c r="K13" s="9" t="s">
        <v>26</v>
      </c>
      <c r="L13" s="9"/>
      <c r="M13" s="9"/>
      <c r="N13" s="9"/>
      <c r="O13" s="7"/>
      <c r="P13" s="2"/>
      <c r="Q13" s="2"/>
      <c r="R13" s="2"/>
    </row>
    <row r="14" spans="1:18" x14ac:dyDescent="0.35">
      <c r="A14" s="4"/>
      <c r="B14" s="4"/>
      <c r="C14" s="4"/>
      <c r="D14" s="4"/>
      <c r="E14" s="4"/>
      <c r="F14" s="4" t="s">
        <v>27</v>
      </c>
      <c r="G14" s="4" t="s">
        <v>28</v>
      </c>
      <c r="H14" s="14"/>
      <c r="I14" s="9">
        <f>H14*2</f>
        <v>0</v>
      </c>
      <c r="J14" s="9"/>
      <c r="K14" s="9" t="s">
        <v>29</v>
      </c>
      <c r="L14" s="9"/>
      <c r="M14" s="9"/>
      <c r="N14" s="9"/>
      <c r="O14" s="7"/>
      <c r="P14" s="2"/>
      <c r="Q14" s="2"/>
      <c r="R14" s="2"/>
    </row>
    <row r="15" spans="1:18" x14ac:dyDescent="0.35">
      <c r="A15" s="4"/>
      <c r="B15" s="4"/>
      <c r="C15" s="4"/>
      <c r="D15" s="4"/>
      <c r="E15" s="4"/>
      <c r="F15" s="4" t="s">
        <v>30</v>
      </c>
      <c r="G15" s="4" t="s">
        <v>31</v>
      </c>
      <c r="H15" s="14"/>
      <c r="I15" s="9">
        <f>H15/400</f>
        <v>0</v>
      </c>
      <c r="J15" s="9"/>
      <c r="K15" s="9" t="s">
        <v>32</v>
      </c>
      <c r="L15" s="9"/>
      <c r="M15" s="9"/>
      <c r="N15" s="9"/>
      <c r="O15" s="7"/>
      <c r="P15" s="2"/>
      <c r="Q15" s="2"/>
      <c r="R15" s="2"/>
    </row>
    <row r="16" spans="1:18" x14ac:dyDescent="0.35">
      <c r="A16" s="4"/>
      <c r="B16" s="4"/>
      <c r="C16" s="4"/>
      <c r="D16" s="4"/>
      <c r="E16" s="4"/>
      <c r="F16" s="4" t="s">
        <v>33</v>
      </c>
      <c r="G16" s="4" t="s">
        <v>11</v>
      </c>
      <c r="H16" s="14"/>
      <c r="I16" s="9">
        <f>H16*3</f>
        <v>0</v>
      </c>
      <c r="J16" s="9"/>
      <c r="K16" s="9" t="s">
        <v>17</v>
      </c>
      <c r="L16" s="9"/>
      <c r="M16" s="9"/>
      <c r="N16" s="9"/>
      <c r="O16" s="7"/>
      <c r="P16" s="2"/>
      <c r="Q16" s="2"/>
      <c r="R16" s="2"/>
    </row>
    <row r="17" spans="1:18" x14ac:dyDescent="0.35">
      <c r="A17" s="4"/>
      <c r="B17" s="4"/>
      <c r="C17" s="4"/>
      <c r="D17" s="4"/>
      <c r="E17" s="4"/>
      <c r="F17" s="4" t="s">
        <v>34</v>
      </c>
      <c r="G17" s="5" t="s">
        <v>11</v>
      </c>
      <c r="H17" s="15"/>
      <c r="I17" s="9">
        <f>H17*6</f>
        <v>0</v>
      </c>
      <c r="J17" s="9">
        <v>15</v>
      </c>
      <c r="K17" s="9" t="s">
        <v>35</v>
      </c>
      <c r="L17" s="9"/>
      <c r="M17" s="9"/>
      <c r="N17" s="9"/>
      <c r="O17" s="7"/>
      <c r="P17" s="2"/>
      <c r="Q17" s="2"/>
      <c r="R17" s="2"/>
    </row>
    <row r="18" spans="1:18" x14ac:dyDescent="0.35">
      <c r="A18" s="2"/>
      <c r="B18" s="2"/>
      <c r="C18" s="2"/>
      <c r="D18" s="2"/>
      <c r="E18" s="2"/>
      <c r="F18" s="2" t="s">
        <v>36</v>
      </c>
      <c r="G18" s="2" t="s">
        <v>11</v>
      </c>
      <c r="H18" s="15"/>
      <c r="I18" s="9">
        <f>H18</f>
        <v>0</v>
      </c>
      <c r="J18" s="9"/>
      <c r="K18" s="9" t="s">
        <v>26</v>
      </c>
      <c r="L18" s="9"/>
      <c r="M18" s="9"/>
      <c r="N18" s="9"/>
      <c r="O18" s="7"/>
      <c r="P18" s="2"/>
      <c r="Q18" s="2"/>
      <c r="R18" s="2"/>
    </row>
    <row r="19" spans="1:18" x14ac:dyDescent="0.35">
      <c r="A19" s="2"/>
      <c r="B19" s="2"/>
      <c r="C19" s="2"/>
      <c r="D19" s="2"/>
      <c r="E19" s="2"/>
      <c r="F19" s="2" t="s">
        <v>37</v>
      </c>
      <c r="G19" s="2" t="s">
        <v>11</v>
      </c>
      <c r="H19" s="15"/>
      <c r="I19" s="9">
        <f>H19*4</f>
        <v>0</v>
      </c>
      <c r="J19" s="9"/>
      <c r="K19" s="9" t="s">
        <v>12</v>
      </c>
      <c r="L19" s="9"/>
      <c r="M19" s="9"/>
      <c r="N19" s="9"/>
      <c r="O19" s="7"/>
      <c r="P19" s="2"/>
      <c r="Q19" s="2"/>
      <c r="R19" s="2"/>
    </row>
    <row r="20" spans="1:18" x14ac:dyDescent="0.35">
      <c r="A20" s="2"/>
      <c r="B20" s="2"/>
      <c r="C20" s="2"/>
      <c r="D20" s="2"/>
      <c r="E20" s="2"/>
      <c r="F20" s="2" t="s">
        <v>38</v>
      </c>
      <c r="G20" s="2" t="s">
        <v>19</v>
      </c>
      <c r="H20" s="15"/>
      <c r="I20" s="9">
        <f>H20/100</f>
        <v>0</v>
      </c>
      <c r="J20" s="9"/>
      <c r="K20" s="9" t="s">
        <v>20</v>
      </c>
      <c r="L20" s="9"/>
      <c r="M20" s="9"/>
      <c r="N20" s="9"/>
      <c r="O20" s="7"/>
      <c r="P20" s="2"/>
      <c r="Q20" s="2"/>
      <c r="R20" s="2"/>
    </row>
    <row r="21" spans="1:18" x14ac:dyDescent="0.35">
      <c r="A21" s="2"/>
      <c r="B21" s="2"/>
      <c r="C21" s="2"/>
      <c r="D21" s="2"/>
      <c r="E21" s="2"/>
      <c r="F21" s="2" t="s">
        <v>39</v>
      </c>
      <c r="G21" s="2" t="s">
        <v>11</v>
      </c>
      <c r="H21" s="15"/>
      <c r="I21" s="9">
        <f>H21*3</f>
        <v>0</v>
      </c>
      <c r="J21" s="9"/>
      <c r="K21" s="9" t="s">
        <v>17</v>
      </c>
      <c r="L21" s="9"/>
      <c r="M21" s="9"/>
      <c r="N21" s="9"/>
      <c r="O21" s="7"/>
      <c r="P21" s="2"/>
      <c r="Q21" s="2"/>
      <c r="R21" s="2"/>
    </row>
    <row r="22" spans="1:18" x14ac:dyDescent="0.35">
      <c r="A22" s="2"/>
      <c r="B22" s="2"/>
      <c r="C22" s="2"/>
      <c r="D22" s="2"/>
      <c r="E22" s="2"/>
      <c r="F22" s="2" t="s">
        <v>40</v>
      </c>
      <c r="G22" s="2" t="s">
        <v>11</v>
      </c>
      <c r="H22" s="15"/>
      <c r="I22" s="9">
        <f>H22*3</f>
        <v>0</v>
      </c>
      <c r="J22" s="9"/>
      <c r="K22" s="9" t="s">
        <v>17</v>
      </c>
      <c r="L22" s="9"/>
      <c r="M22" s="9"/>
      <c r="N22" s="9"/>
      <c r="O22" s="7"/>
      <c r="P22" s="2"/>
      <c r="Q22" s="2"/>
      <c r="R22" s="2"/>
    </row>
    <row r="23" spans="1:18" x14ac:dyDescent="0.35">
      <c r="A23" s="2"/>
      <c r="B23" s="2"/>
      <c r="C23" s="2"/>
      <c r="D23" s="2"/>
      <c r="E23" s="2"/>
      <c r="F23" s="2" t="s">
        <v>41</v>
      </c>
      <c r="G23" s="2" t="s">
        <v>11</v>
      </c>
      <c r="H23" s="15"/>
      <c r="I23" s="9">
        <f>H23*3</f>
        <v>0</v>
      </c>
      <c r="J23" s="9"/>
      <c r="K23" s="9" t="s">
        <v>17</v>
      </c>
      <c r="L23" s="9"/>
      <c r="M23" s="9"/>
      <c r="N23" s="9"/>
      <c r="O23" s="7"/>
      <c r="P23" s="2"/>
      <c r="Q23" s="2"/>
      <c r="R23" s="2"/>
    </row>
    <row r="24" spans="1:18" x14ac:dyDescent="0.35">
      <c r="A24" s="2"/>
      <c r="B24" s="2"/>
      <c r="C24" s="2"/>
      <c r="D24" s="2"/>
      <c r="E24" s="2"/>
      <c r="F24" s="2" t="s">
        <v>42</v>
      </c>
      <c r="G24" s="2" t="s">
        <v>11</v>
      </c>
      <c r="H24" s="15"/>
      <c r="I24" s="9">
        <f>H24*7</f>
        <v>0</v>
      </c>
      <c r="J24" s="9"/>
      <c r="K24" s="9" t="s">
        <v>43</v>
      </c>
      <c r="L24" s="9"/>
      <c r="M24" s="9"/>
      <c r="N24" s="9"/>
      <c r="O24" s="7"/>
      <c r="P24" s="2"/>
      <c r="Q24" s="2"/>
      <c r="R24" s="2"/>
    </row>
    <row r="25" spans="1:18" x14ac:dyDescent="0.35">
      <c r="A25" s="2"/>
      <c r="B25" s="2"/>
      <c r="C25" s="2"/>
      <c r="D25" s="2"/>
      <c r="E25" s="2"/>
      <c r="F25" s="2" t="s">
        <v>44</v>
      </c>
      <c r="G25" s="2" t="s">
        <v>11</v>
      </c>
      <c r="H25" s="15"/>
      <c r="I25" s="9">
        <f>H25</f>
        <v>0</v>
      </c>
      <c r="J25" s="9"/>
      <c r="K25" s="9" t="s">
        <v>26</v>
      </c>
      <c r="L25" s="9"/>
      <c r="M25" s="9"/>
      <c r="N25" s="9"/>
      <c r="O25" s="7"/>
      <c r="P25" s="2"/>
      <c r="Q25" s="2"/>
      <c r="R25" s="2"/>
    </row>
    <row r="26" spans="1:18" x14ac:dyDescent="0.35">
      <c r="A26" s="2"/>
      <c r="B26" s="2"/>
      <c r="C26" s="2"/>
      <c r="D26" s="2"/>
      <c r="E26" s="2"/>
      <c r="F26" s="2" t="s">
        <v>45</v>
      </c>
      <c r="G26" s="2" t="s">
        <v>11</v>
      </c>
      <c r="H26" s="15"/>
      <c r="I26" s="9">
        <f>H26*3</f>
        <v>0</v>
      </c>
      <c r="J26" s="9"/>
      <c r="K26" s="9" t="s">
        <v>17</v>
      </c>
      <c r="L26" s="9"/>
      <c r="M26" s="9"/>
      <c r="N26" s="9"/>
      <c r="O26" s="7"/>
      <c r="P26" s="2"/>
      <c r="Q26" s="2"/>
      <c r="R26" s="2"/>
    </row>
    <row r="27" spans="1:18" x14ac:dyDescent="0.35">
      <c r="A27" s="2"/>
      <c r="B27" s="2"/>
      <c r="C27" s="2"/>
      <c r="D27" s="2"/>
      <c r="E27" s="2"/>
      <c r="F27" s="2" t="s">
        <v>46</v>
      </c>
      <c r="G27" s="2" t="s">
        <v>47</v>
      </c>
      <c r="H27" s="15"/>
      <c r="I27" s="9">
        <f>H27*8</f>
        <v>0</v>
      </c>
      <c r="J27" s="9"/>
      <c r="K27" s="9" t="s">
        <v>48</v>
      </c>
      <c r="L27" s="9"/>
      <c r="M27" s="9"/>
      <c r="N27" s="9"/>
      <c r="O27" s="7"/>
      <c r="P27" s="2"/>
      <c r="Q27" s="2"/>
      <c r="R27" s="2"/>
    </row>
    <row r="28" spans="1:18" x14ac:dyDescent="0.35">
      <c r="A28" s="2"/>
      <c r="B28" s="2"/>
      <c r="C28" s="2"/>
      <c r="D28" s="2"/>
      <c r="E28" s="2"/>
      <c r="F28" s="2" t="s">
        <v>49</v>
      </c>
      <c r="G28" s="2" t="s">
        <v>11</v>
      </c>
      <c r="H28" s="15"/>
      <c r="I28" s="9">
        <f>H28</f>
        <v>0</v>
      </c>
      <c r="J28" s="9"/>
      <c r="K28" s="9" t="s">
        <v>50</v>
      </c>
      <c r="L28" s="9"/>
      <c r="M28" s="9"/>
      <c r="N28" s="9"/>
      <c r="O28" s="7"/>
      <c r="P28" s="2"/>
      <c r="Q28" s="2"/>
      <c r="R28" s="2"/>
    </row>
    <row r="29" spans="1:18" x14ac:dyDescent="0.35">
      <c r="A29" s="2"/>
      <c r="B29" s="2"/>
      <c r="C29" s="2"/>
      <c r="D29" s="2"/>
      <c r="E29" s="2"/>
      <c r="F29" s="2" t="s">
        <v>51</v>
      </c>
      <c r="G29" s="2" t="s">
        <v>52</v>
      </c>
      <c r="H29" s="16" t="s">
        <v>53</v>
      </c>
      <c r="I29" s="9"/>
      <c r="J29" s="9"/>
      <c r="K29" s="9" t="s">
        <v>56</v>
      </c>
      <c r="L29" s="9"/>
      <c r="M29" s="9"/>
      <c r="N29" s="9"/>
      <c r="O29" s="7"/>
      <c r="P29" s="2"/>
      <c r="Q29" s="2"/>
      <c r="R29" s="2"/>
    </row>
    <row r="30" spans="1:18" x14ac:dyDescent="0.35">
      <c r="A30" s="2"/>
      <c r="B30" s="2"/>
      <c r="C30" s="2"/>
      <c r="D30" s="2"/>
      <c r="E30" s="2"/>
      <c r="F30" s="6" t="s">
        <v>54</v>
      </c>
      <c r="G30" s="2"/>
      <c r="H30" s="18"/>
      <c r="I30" s="9">
        <f>SUM(I5:I29)</f>
        <v>0</v>
      </c>
      <c r="J30" s="9"/>
      <c r="K30" s="9"/>
      <c r="L30" s="9"/>
      <c r="M30" s="9"/>
      <c r="N30" s="9"/>
      <c r="O30" s="7"/>
      <c r="P30" s="2"/>
      <c r="Q30" s="2"/>
      <c r="R30" s="2"/>
    </row>
    <row r="31" spans="1:18" x14ac:dyDescent="0.35">
      <c r="A31" s="2"/>
      <c r="B31" s="2"/>
      <c r="C31" s="2"/>
      <c r="D31" s="2"/>
      <c r="E31" s="2"/>
      <c r="F31" s="2"/>
      <c r="G31" s="2"/>
      <c r="H31" s="2"/>
      <c r="I31" s="9"/>
      <c r="J31" s="9"/>
      <c r="K31" s="9"/>
      <c r="L31" s="9"/>
      <c r="M31" s="9"/>
      <c r="N31" s="9"/>
      <c r="O31" s="7"/>
      <c r="P31" s="2"/>
      <c r="Q31" s="2"/>
      <c r="R31" s="2"/>
    </row>
    <row r="32" spans="1:18" x14ac:dyDescent="0.35">
      <c r="A32" s="2"/>
      <c r="B32" s="2"/>
      <c r="C32" s="2"/>
      <c r="D32" s="2"/>
      <c r="E32" s="2"/>
      <c r="F32" s="2"/>
      <c r="G32" s="2"/>
      <c r="H32" s="2"/>
      <c r="I32" s="7"/>
      <c r="J32" s="7"/>
      <c r="K32" s="7"/>
      <c r="L32" s="7"/>
      <c r="M32" s="7"/>
      <c r="N32" s="7"/>
      <c r="O32" s="7"/>
      <c r="P32" s="2"/>
      <c r="Q32" s="2"/>
      <c r="R32" s="2"/>
    </row>
    <row r="33" spans="1:18" x14ac:dyDescent="0.35">
      <c r="A33" s="2"/>
      <c r="B33" s="2"/>
      <c r="C33" s="2"/>
      <c r="D33" s="2"/>
      <c r="E33" s="2"/>
      <c r="F33" s="2"/>
      <c r="G33" s="2"/>
      <c r="H33" s="2"/>
      <c r="I33" s="7"/>
      <c r="J33" s="7"/>
      <c r="K33" s="7"/>
      <c r="L33" s="7"/>
      <c r="M33" s="7"/>
      <c r="N33" s="7"/>
      <c r="O33" s="7"/>
      <c r="P33" s="2"/>
      <c r="Q33" s="2"/>
      <c r="R33" s="2"/>
    </row>
    <row r="34" spans="1:18" x14ac:dyDescent="0.35">
      <c r="A34" s="2"/>
      <c r="B34" s="2"/>
      <c r="C34" s="2"/>
      <c r="D34" s="2"/>
      <c r="E34" s="2"/>
      <c r="F34" s="2"/>
      <c r="G34" s="2"/>
      <c r="H34" s="2"/>
      <c r="I34" s="7"/>
      <c r="J34" s="7"/>
      <c r="K34" s="7"/>
      <c r="L34" s="7"/>
      <c r="M34" s="7"/>
      <c r="N34" s="7"/>
      <c r="O34" s="7"/>
      <c r="P34" s="2"/>
      <c r="Q34" s="2"/>
      <c r="R34" s="2"/>
    </row>
    <row r="35" spans="1:18" x14ac:dyDescent="0.35">
      <c r="A35" s="2"/>
      <c r="B35" s="2"/>
      <c r="C35" s="2"/>
      <c r="D35" s="2"/>
      <c r="E35" s="2"/>
      <c r="F35" s="2"/>
      <c r="G35" s="2"/>
      <c r="H35" s="2"/>
      <c r="I35" s="7"/>
      <c r="J35" s="7"/>
      <c r="K35" s="7"/>
      <c r="L35" s="7"/>
      <c r="M35" s="7"/>
      <c r="N35" s="7"/>
      <c r="O35" s="7"/>
      <c r="P35" s="2"/>
      <c r="Q35" s="2"/>
      <c r="R35" s="2"/>
    </row>
    <row r="36" spans="1:18" x14ac:dyDescent="0.35">
      <c r="A36" s="2"/>
      <c r="B36" s="2"/>
      <c r="C36" s="2"/>
      <c r="D36" s="2"/>
      <c r="E36" s="2"/>
      <c r="F36" s="2"/>
      <c r="G36" s="2"/>
      <c r="H36" s="2"/>
      <c r="I36" s="7"/>
      <c r="J36" s="7"/>
      <c r="K36" s="7"/>
      <c r="L36" s="7"/>
      <c r="M36" s="7"/>
      <c r="N36" s="7"/>
      <c r="O36" s="7"/>
      <c r="P36" s="2"/>
      <c r="Q36" s="2"/>
      <c r="R36" s="2"/>
    </row>
    <row r="37" spans="1:18" x14ac:dyDescent="0.35">
      <c r="A37" s="2"/>
      <c r="B37" s="2"/>
      <c r="C37" s="2"/>
      <c r="D37" s="2"/>
      <c r="E37" s="2"/>
      <c r="F37" s="2"/>
      <c r="G37" s="2"/>
      <c r="H37" s="2"/>
      <c r="I37" s="7"/>
      <c r="J37" s="7"/>
      <c r="K37" s="7"/>
      <c r="L37" s="7"/>
      <c r="M37" s="7"/>
      <c r="N37" s="7"/>
      <c r="O37" s="7"/>
      <c r="P37" s="2"/>
      <c r="Q37" s="2"/>
      <c r="R37" s="2"/>
    </row>
    <row r="38" spans="1:18" x14ac:dyDescent="0.35">
      <c r="A38" s="2"/>
      <c r="B38" s="2"/>
      <c r="C38" s="2"/>
      <c r="D38" s="2"/>
      <c r="E38" s="2"/>
      <c r="F38" s="2"/>
      <c r="G38" s="2"/>
      <c r="H38" s="2"/>
      <c r="I38" s="7"/>
      <c r="J38" s="7"/>
      <c r="K38" s="7"/>
      <c r="L38" s="7"/>
      <c r="M38" s="7"/>
      <c r="N38" s="7"/>
      <c r="O38" s="7"/>
      <c r="P38" s="2"/>
      <c r="Q38" s="2"/>
      <c r="R38" s="2"/>
    </row>
    <row r="39" spans="1:18" x14ac:dyDescent="0.35">
      <c r="A39" s="2"/>
      <c r="B39" s="2"/>
      <c r="C39" s="2"/>
      <c r="D39" s="2"/>
      <c r="E39" s="2"/>
      <c r="F39" s="2"/>
      <c r="G39" s="2"/>
      <c r="H39" s="2"/>
      <c r="I39" s="7"/>
      <c r="J39" s="7"/>
      <c r="K39" s="7"/>
      <c r="L39" s="7"/>
      <c r="M39" s="7"/>
      <c r="N39" s="7"/>
      <c r="O39" s="7"/>
      <c r="P39" s="2"/>
      <c r="Q39" s="2"/>
      <c r="R39" s="2"/>
    </row>
  </sheetData>
  <mergeCells count="2">
    <mergeCell ref="C1:J2"/>
    <mergeCell ref="G4:H4"/>
  </mergeCells>
  <dataValidations count="8">
    <dataValidation allowBlank="1" showInputMessage="1" showErrorMessage="1" prompt="Denne starter med 28 timer pr studiepoeng, og minker med hver aktivitet som legges inn" sqref="A9" xr:uid="{08E33239-C510-48FB-9547-FD339C34C5DF}"/>
    <dataValidation type="list" showInputMessage="1" showErrorMessage="1" sqref="H29" xr:uid="{7139E07D-0115-484B-B5A5-586F75545F19}">
      <formula1>"Ja, Nei"</formula1>
    </dataValidation>
    <dataValidation allowBlank="1" showInputMessage="1" showErrorMessage="1" prompt="Studentarbeidsbyrden. Denne minker når du begynner å legge inn aktiviteter. Den skal ikke gå i minus!" sqref="C9" xr:uid="{913CE213-D834-4738-A383-4F9E46D32CFE}"/>
    <dataValidation allowBlank="1" showInputMessage="1" showErrorMessage="1" prompt="1 studiepoeng er 25-30 studentarbeidstimer. Her har vi satt det til 28. " sqref="C7" xr:uid="{5A5C9854-220E-43CB-A97A-25A24EF788AF}"/>
    <dataValidation allowBlank="1" showInputMessage="1" showErrorMessage="1" prompt="Her må lærer selv regne inn studentenes for- og etterarbeidstid." sqref="H13" xr:uid="{253F5968-E067-44C5-8591-71586651D95C}"/>
    <dataValidation allowBlank="1" showInputMessage="1" showErrorMessage="1" prompt="Her må lærer estimere total tidsbruk for studentene." sqref="H18" xr:uid="{F7E332CE-A69F-4C68-BE64-28F6D46A6AD1}"/>
    <dataValidation allowBlank="1" showInputMessage="1" showErrorMessage="1" prompt="Tid studentene bruker på å lage studieplaner, følge opp tilbakemeldinger, skrive læringslogger etc. Studiestedet bør ha en veiledning på dette." sqref="H28" xr:uid="{037805F1-2484-4899-8DB3-7730518C03EC}"/>
    <dataValidation allowBlank="1" showInputMessage="1" showErrorMessage="1" prompt="Normalt ligger denne tiden i andre oppgaver, men det kan regnes inn noe tid til egenvurdering, forbedringsarbeid etc" sqref="H25" xr:uid="{C0C4CBB8-C45C-450D-B2DA-C490D147C245}"/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c0bbe0b-cb66-4275-a606-98089486c953" xsi:nil="true"/>
    <lcf76f155ced4ddcb4097134ff3c332f xmlns="a8402f36-bdec-4c3b-8653-78ce518372e9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D25DE45BF68514A8555E70874958F18" ma:contentTypeVersion="9" ma:contentTypeDescription="Opprett et nytt dokument." ma:contentTypeScope="" ma:versionID="651acd193a646e955686bd104f5870e4">
  <xsd:schema xmlns:xsd="http://www.w3.org/2001/XMLSchema" xmlns:xs="http://www.w3.org/2001/XMLSchema" xmlns:p="http://schemas.microsoft.com/office/2006/metadata/properties" xmlns:ns2="a8402f36-bdec-4c3b-8653-78ce518372e9" xmlns:ns3="6c0bbe0b-cb66-4275-a606-98089486c953" targetNamespace="http://schemas.microsoft.com/office/2006/metadata/properties" ma:root="true" ma:fieldsID="499efbe152a5662a529ca8a912d39cd7" ns2:_="" ns3:_="">
    <xsd:import namespace="a8402f36-bdec-4c3b-8653-78ce518372e9"/>
    <xsd:import namespace="6c0bbe0b-cb66-4275-a606-98089486c9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02f36-bdec-4c3b-8653-78ce518372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Bildemerkelapper" ma:readOnly="false" ma:fieldId="{5cf76f15-5ced-4ddc-b409-7134ff3c332f}" ma:taxonomyMulti="true" ma:sspId="d9593626-0409-47e7-b2e0-10398ded75e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0bbe0b-cb66-4275-a606-98089486c953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0a39f02d-be30-4165-b55e-bae097f88fcc}" ma:internalName="TaxCatchAll" ma:showField="CatchAllData" ma:web="6c0bbe0b-cb66-4275-a606-98089486c95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7A7A6E-86CD-41D9-96A8-E89916D9931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1F1DD8-7606-48A6-8D3A-CE7B1FA10F9F}">
  <ds:schemaRefs>
    <ds:schemaRef ds:uri="http://schemas.microsoft.com/office/2006/metadata/properties"/>
    <ds:schemaRef ds:uri="http://schemas.microsoft.com/office/infopath/2007/PartnerControls"/>
    <ds:schemaRef ds:uri="6c0bbe0b-cb66-4275-a606-98089486c953"/>
    <ds:schemaRef ds:uri="a8402f36-bdec-4c3b-8653-78ce518372e9"/>
  </ds:schemaRefs>
</ds:datastoreItem>
</file>

<file path=customXml/itemProps3.xml><?xml version="1.0" encoding="utf-8"?>
<ds:datastoreItem xmlns:ds="http://schemas.openxmlformats.org/officeDocument/2006/customXml" ds:itemID="{5B55AD39-D892-4FB7-8A24-036AF450D1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402f36-bdec-4c3b-8653-78ce518372e9"/>
    <ds:schemaRef ds:uri="6c0bbe0b-cb66-4275-a606-98089486c9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Prototyp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 Olstad</dc:creator>
  <cp:keywords/>
  <dc:description/>
  <cp:lastModifiedBy>Kari Olstad</cp:lastModifiedBy>
  <cp:revision/>
  <dcterms:created xsi:type="dcterms:W3CDTF">2023-09-25T14:59:14Z</dcterms:created>
  <dcterms:modified xsi:type="dcterms:W3CDTF">2023-11-22T16:59:09Z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0x0101007D25DE45BF68514A8555E70874958F18</vt:lpwstr>
  </property>
  <property fmtid="{D5CDD505-2E9C-101B-9397-08002B2CF9AE}" pid="3" name="MediaServiceImageTags">
    <vt:lpwstr/>
  </property>
</Properties>
</file>